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<sst xmlns="http://schemas.openxmlformats.org/spreadsheetml/2006/main" count="24" uniqueCount="23">
  <si>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</si>
  <si>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</si>
  <si>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</si>
  <si>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</si>
  <si>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</si>
  <si>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</si>
  <si>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</si>
  <si>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</si>
  <si>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</si>
  <si>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</si>
  <si>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</si>
  <si>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</si>
  <si>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</si>
  <si>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</si>
  <si>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</si>
  <si>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</si>
  <si>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</si>
  <si>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</si>
  <si>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</si>
  <si>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</si>
  <si>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</si>
  <si>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2010 год</t>
  </si>
  <si>
    <t>пгт Каз ул Ленина д.4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</si>
</sst>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" fontId="19" fillId="34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49" fontId="20" fillId="33" borderId="10" xfId="0" applyNumberFormat="1" applyFont="1" applyFill="1" applyBorder="1" applyAlignment="1">
      <alignment/>
    </xf>
    <xf numFmtId="1" fontId="20" fillId="0" borderId="10" xfId="0" applyNumberFormat="1" applyFont="1" applyBorder="1" applyAlignment="1" applyProtection="1">
      <alignment/>
      <protection locked="0"/>
    </xf>
    <xf numFmtId="1" fontId="20" fillId="34" borderId="10" xfId="0" applyNumberFormat="1" applyFont="1" applyFill="1" applyBorder="1" applyAlignment="1" applyProtection="1">
      <alignment/>
      <protection locked="0"/>
    </xf>
    <xf numFmtId="2" fontId="20" fillId="34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30.57421875" style="0" customWidth="1"/>
  </cols>
  <sheetData>
    <row r="1" spans="3:15" ht="15"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ht="15"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 t="s">
        <v>4</v>
      </c>
      <c r="I3" s="1"/>
      <c r="J3" s="1" t="s">
        <v>5</v>
      </c>
      <c r="K3" s="1"/>
      <c r="L3" s="2" t="s">
        <v>6</v>
      </c>
      <c r="M3" s="1" t="s">
        <v>7</v>
      </c>
      <c r="N3" s="1"/>
      <c r="O3" s="1"/>
      <c r="P3" s="1"/>
      <c r="Q3" s="1"/>
    </row>
    <row r="4" spans="1:17" ht="78.75">
      <c r="A4" s="1"/>
      <c r="B4" s="1"/>
      <c r="C4" s="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14</v>
      </c>
      <c r="L4" s="4"/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10" t="s">
        <v>22</v>
      </c>
      <c r="B6" s="11">
        <v>1961</v>
      </c>
      <c r="C6" s="12">
        <v>1642900</v>
      </c>
      <c r="D6" s="11">
        <v>0</v>
      </c>
      <c r="E6" s="11">
        <f>1114287</f>
        <v>1114287</v>
      </c>
      <c r="F6" s="11">
        <f>27317300/100</f>
        <v>273173</v>
      </c>
      <c r="G6" s="11">
        <f>25544000/100</f>
        <v>255440</v>
      </c>
      <c r="H6" s="13">
        <f>0/100</f>
        <v>0</v>
      </c>
      <c r="I6" s="12">
        <f>0/100</f>
        <v>0</v>
      </c>
      <c r="J6" s="13">
        <f>0/100</f>
        <v>0</v>
      </c>
      <c r="K6" s="12">
        <f>0/100</f>
        <v>0</v>
      </c>
      <c r="L6" s="9"/>
      <c r="M6" s="12">
        <f>1258400000/1000</f>
        <v>1258400</v>
      </c>
      <c r="N6" s="12">
        <f>96270000/1000</f>
        <v>96270</v>
      </c>
      <c r="O6" s="12">
        <f>41800000/1000</f>
        <v>41800</v>
      </c>
      <c r="P6" s="12">
        <f>246430000/1000</f>
        <v>246430</v>
      </c>
      <c r="Q6" s="8">
        <f>M6+N6+O6+P6</f>
        <v>1642900</v>
      </c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2014-01-04T08:23:45Z</dcterms:modified>
  <cp:category/>
  <cp:version/>
  <cp:contentType/>
  <cp:contentStatus/>
</cp:coreProperties>
</file>