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<sst xmlns="http://schemas.openxmlformats.org/spreadsheetml/2006/main" count="24" uniqueCount="23">
  <si>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</si>
  <si>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</si>
  <si>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</si>
  <si>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</si>
  <si>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</si>
  <si>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</si>
  <si>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</si>
  <si>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</si>
  <si>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</si>
  <si>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</si>
  <si>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</si>
  <si>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</si>
  <si>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</si>
  <si>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</si>
  <si>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</si>
  <si>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</si>
  <si>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</si>
  <si>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</si>
  <si>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</si>
  <si>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</si>
  <si>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</si>
  <si>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пгт Темиртау ул Суворова д.13</t>
  </si>
  <si>
    <t>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</si>
</sst>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 applyProtection="1">
      <alignment/>
      <protection locked="0"/>
    </xf>
    <xf numFmtId="1" fontId="4" fillId="34" borderId="10" xfId="0" applyNumberFormat="1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C3" sqref="C3:C4"/>
    </sheetView>
  </sheetViews>
  <sheetFormatPr defaultColWidth="9.140625" defaultRowHeight="15"/>
  <cols>
    <col min="1" max="1" width="30.57421875" style="0" customWidth="1"/>
  </cols>
  <sheetData>
    <row r="1" spans="3:15" ht="15">
      <c r="C1" s="12" t="s">
        <v>20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3:15" ht="15">
      <c r="C2" s="13" t="s">
        <v>22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7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/>
      <c r="F3" s="11"/>
      <c r="G3" s="11"/>
      <c r="H3" s="11" t="s">
        <v>4</v>
      </c>
      <c r="I3" s="11"/>
      <c r="J3" s="11" t="s">
        <v>5</v>
      </c>
      <c r="K3" s="11"/>
      <c r="L3" s="9" t="s">
        <v>6</v>
      </c>
      <c r="M3" s="11" t="s">
        <v>7</v>
      </c>
      <c r="N3" s="11"/>
      <c r="O3" s="11"/>
      <c r="P3" s="11"/>
      <c r="Q3" s="11"/>
    </row>
    <row r="4" spans="1:17" ht="112.5">
      <c r="A4" s="11"/>
      <c r="B4" s="11"/>
      <c r="C4" s="11"/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12</v>
      </c>
      <c r="K4" s="1" t="s">
        <v>14</v>
      </c>
      <c r="L4" s="10"/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</row>
    <row r="5" spans="1:17" ht="1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5">
      <c r="A6" s="5" t="s">
        <v>21</v>
      </c>
      <c r="B6" s="6">
        <v>1965</v>
      </c>
      <c r="C6" s="7">
        <v>0</v>
      </c>
      <c r="D6" s="6">
        <v>0</v>
      </c>
      <c r="E6" s="6">
        <f>0</f>
        <v>0</v>
      </c>
      <c r="F6" s="6">
        <f>0/100</f>
        <v>0</v>
      </c>
      <c r="G6" s="6">
        <f>0/100</f>
        <v>0</v>
      </c>
      <c r="H6" s="8">
        <f>48000/100</f>
        <v>480</v>
      </c>
      <c r="I6" s="7">
        <f>55000000/100</f>
        <v>550000</v>
      </c>
      <c r="J6" s="8">
        <f>0/100</f>
        <v>0</v>
      </c>
      <c r="K6" s="7">
        <f>0/100</f>
        <v>0</v>
      </c>
      <c r="L6" s="4"/>
      <c r="M6" s="7">
        <f>421280000/1000</f>
        <v>421280</v>
      </c>
      <c r="N6" s="7">
        <f>32230000/1000</f>
        <v>32230</v>
      </c>
      <c r="O6" s="7">
        <f>13990000/1000</f>
        <v>13990</v>
      </c>
      <c r="P6" s="7">
        <f>82500000/1000</f>
        <v>82500</v>
      </c>
      <c r="Q6" s="3">
        <f>M6+N6+O6+P6</f>
        <v>550000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2014-01-04T08:24:07Z</dcterms:modified>
  <cp:category/>
  <cp:version/>
  <cp:contentType/>
  <cp:contentStatus/>
</cp:coreProperties>
</file>